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080723\"/>
    </mc:Choice>
  </mc:AlternateContent>
  <xr:revisionPtr revIDLastSave="0" documentId="8_{FDDB745E-6CCF-4272-9B64-C953B5251BFB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2020'!$A$1:$B$149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6" i="66" l="1"/>
  <c r="B3" i="66"/>
  <c r="B6" i="66" s="1"/>
  <c r="F60" i="66" s="1"/>
  <c r="F144" i="66" l="1"/>
  <c r="F135" i="66"/>
  <c r="F137" i="66"/>
  <c r="F131" i="66"/>
  <c r="F139" i="66"/>
  <c r="F132" i="66"/>
  <c r="F140" i="66"/>
  <c r="F134" i="66"/>
  <c r="F136" i="66"/>
  <c r="F138" i="66"/>
  <c r="F133" i="66"/>
  <c r="F141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29" i="66"/>
  <c r="F67" i="66"/>
  <c r="F75" i="66"/>
  <c r="F83" i="66"/>
  <c r="F91" i="66"/>
  <c r="F99" i="66"/>
  <c r="F107" i="66"/>
  <c r="F130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<sst xmlns="http://schemas.openxmlformats.org/spreadsheetml/2006/main" count="80" uniqueCount="80">
  <si>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</si>
  <si>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</si>
  <si>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</si>
  <si>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</si>
  <si>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</si>
  <si>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</si>
  <si>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</si>
  <si>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</si>
  <si>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</si>
  <si>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</si>
  <si>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</si>
  <si>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</si>
  <si>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</si>
  <si>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ODP (VARIOUS ACCOUNTS)</t>
  </si>
  <si>
    <t>ENTERPRISE HOLDINGS (VARIOUS ACCOUNTS)</t>
  </si>
  <si>
    <t>BICKERSTAFF HEATH DELGADO ACOSTA LLP (VARIOUS ACCOUNTS)</t>
  </si>
  <si>
    <t>ARAMARK SERVICES INC (VARIOUS ACCOUNTS)</t>
  </si>
  <si>
    <t>LULAC PROJECT AMISTAD (VARIOUS ACCOUNTS)</t>
  </si>
  <si>
    <t>ARNOLD DAVIS, JR.INVESTIGATIONS STATELINE PROCESS SERVICE (VARIOUS ACCOUNTS)</t>
  </si>
  <si>
    <t>DENTON NAVARRO ROCHA BERNAL ZECH PC (VARIOUS ACCOUNTS)</t>
  </si>
  <si>
    <t>ANGELIQUE GAXIOLA (VARIOUS ACCOUNTS)</t>
  </si>
  <si>
    <t>ELIZABETH SERVANTEZ (VARIOUS ACCOUNTS)</t>
  </si>
  <si>
    <t>AT &amp; T (VARIOUS ACCOUNTS)</t>
  </si>
  <si>
    <t>VERIZON (VARIOUS ACCOUNTS)</t>
  </si>
  <si>
    <t>O'REILLY  (VARIOUS ACCOUNTS)</t>
  </si>
  <si>
    <t>EL PASO COUNTY SHERIFF (VARIOUS ACCOUNTS)</t>
  </si>
  <si>
    <t>DOUBLE M LASER PRODUCTS INC. (VARIOUS ACCOUNTS)</t>
  </si>
  <si>
    <t>REGENCY PRINTING INC. (VARIOUS ACCOUNTS)</t>
  </si>
  <si>
    <t>BORDER STATES ELECTRIC SUPPLY (VARIOUS ACCOUNTS)</t>
  </si>
  <si>
    <t>USD INC. EL PASO (GF-SOPATROL-MAINT/REP-AUTO)</t>
  </si>
  <si>
    <t>SHAEFFER MANUFACTURING COMPANY (GF-PWSOJAILAMNT-MAINT/REP-GENE)</t>
  </si>
  <si>
    <t>WESTERN DETENTION (GF-PWSODETMNT-MAINT/REP-GENERA)</t>
  </si>
  <si>
    <t>SIRCHIE ACQUISITION COMPANY LLC (GF-SOLAW-OPS EXPENSES-GEN)</t>
  </si>
  <si>
    <t>REDWOOD BIOTECH (SR-JPDSUP-PHARMACEUTICAL)</t>
  </si>
  <si>
    <t>SHELBY DISTRIBUTORS INC. (GF-PURCHASING-OPS EQUIPMENT)</t>
  </si>
  <si>
    <t>SILSBEE FORD (GF-FLEETOPER-CAP OUT-VEHICLES)</t>
  </si>
  <si>
    <t>BAZAAR UNIFORMS &amp; MEN'S STORE LLC (GF-SOLAW-CLOTHING)</t>
  </si>
  <si>
    <t>BOB BARKER COMPANY, INC. (VARIOUS ACCOUNTS)</t>
  </si>
  <si>
    <t>LABATT INSTITUTIONAL SUPPLY COMPANY (GF-JUVKITCHEN-FOOD PURCHASES)</t>
  </si>
  <si>
    <t>STAPLES INC. (GF-ANIMALWELF-OPS EXPENSES-GEN)</t>
  </si>
  <si>
    <t>SPECTRUM PAPER COMPANY INC. (VARIOUS ACCOUNTS)</t>
  </si>
  <si>
    <t>ALAMO AUTO SUPPLY (VARIOUS ACCOUNTS)</t>
  </si>
  <si>
    <t>BRENDA REYES (VARIOUS ACCOUNTS)</t>
  </si>
  <si>
    <t>CAMINO REAL REGIONAL (VARIOUS ACCOUNTS)</t>
  </si>
  <si>
    <t>DARSEY BLACK AND ASSOC (VARIOUS ACCOUNTS)</t>
  </si>
  <si>
    <t>KUSTOM SIGNALS INC. (VARIOUS ACCOUNTS)</t>
  </si>
  <si>
    <t xml:space="preserve"> LONE STAR TITLE CO. (VARIOUS ACCOUNTS)</t>
  </si>
  <si>
    <t>MARIA C. CHAVEZ (VARIOUS ACCOUNTS)</t>
  </si>
  <si>
    <t>MIGUEL A LIZALDE (VARIOUS ACCOUNTS)</t>
  </si>
  <si>
    <t>MURIEL MONTROSE (VARIOUS ACCOUNTS)</t>
  </si>
  <si>
    <t>ONE STOP GLASS (VARIOUS ACCOUNTS)</t>
  </si>
  <si>
    <t>PYROCOM SYSTEMS (VARIOUS ACCOUNTS)</t>
  </si>
  <si>
    <t>RIO GRANDE TINTING (VARIOUS ACCOUNTS)</t>
  </si>
  <si>
    <t>ROTO ROOTER (VARIOUS ACCOUNTS)</t>
  </si>
  <si>
    <t>STATE BAR OF TEXAS (VARIOUS ACCOUNTS)</t>
  </si>
  <si>
    <t>TRES PESETAS (VARIOUS ACCOUNTS)</t>
  </si>
  <si>
    <t>AMARABI LOPEZ LOZANO NICHOLSON (GF-DA-J&amp;L-CONDUCT CRIM AFF)</t>
  </si>
  <si>
    <t>LJ &amp; ASSOCIATES (VARIOUS ACCOUNTS)</t>
  </si>
  <si>
    <t>SUSANA NAJERA/SAN CONSULTING (VARIOUS ACCOUNTS)</t>
  </si>
  <si>
    <t>DANIELA CHISOLM (VARIOUS ACCOUNTS)</t>
  </si>
  <si>
    <t>THE FIELDS LAW FIRM (VARIOUS ACCOUNTS)</t>
  </si>
  <si>
    <t>TRACY ALMANZAN (VARIOUS ACCOUNTS)</t>
  </si>
  <si>
    <t>VICTOR FALVEY (VARIOUS ACCOUNTS)</t>
  </si>
  <si>
    <t>MARTIN GUERRERO MD (VARIOUS ACCOUNTS)</t>
  </si>
  <si>
    <t>JAMES KIRBY READ (VARIOUS ACCOUNTS)</t>
  </si>
  <si>
    <t>KAREN COLON (VARIOUS ACCOUNTS)</t>
  </si>
  <si>
    <t>LAW OFFICE MADGA SOTO/SOTO WARACH LAW FIRM (VARIOUS ACCOUNTS)</t>
  </si>
  <si>
    <t>KARIN A CARSON (VARIOUS ACCOUNTS)</t>
  </si>
  <si>
    <t>DAVID BONILLA (VARIOUS ACCOUNTS)</t>
  </si>
  <si>
    <t>CELIA VILLASENOR (VARIOUS ACCOUNTS)</t>
  </si>
  <si>
    <t>RICHARD DECK (VARIOUS ACCOUNTS)</t>
  </si>
  <si>
    <t>MARY GUTIERREZ (VARIOUS ACCOUNTS)</t>
  </si>
  <si>
    <t>ALLIED PAVING INC (SR-R&amp;B-ROAD RESURFACING)</t>
  </si>
  <si>
    <t>NORTHERNIMPORTS INC (VARIOUS ACCOUNTS)</t>
  </si>
  <si>
    <t>USI SOUTHWEST INC EL PASO (VARIOUS ACCOUNTS)</t>
  </si>
  <si>
    <t>SIMPSON NORTON CORP (GF-FLEETOPER-MAINT/REP-EQUIP)</t>
  </si>
  <si>
    <t>CITIBANK (VARIOUS ACCOUNTS)</t>
  </si>
  <si>
    <t>TEXAS A&amp;M TRANSPORTATION INSTITUTE (GF-EPCMP-PROF SVC-GEN )</t>
  </si>
  <si>
    <t>SMART MOBILITY INC (GF-EPCMP-PROF SVC-GEN )</t>
  </si>
  <si>
    <t>PEOPLEFUND (SG-ARPLAN21-OPERATING 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</si>
</sst>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86"/>
  <sheetViews>
    <sheetView tabSelected="1" view="pageBreakPreview" topLeftCell="A91" zoomScale="63" zoomScaleNormal="70" zoomScaleSheetLayoutView="63" workbookViewId="0">
      <selection activeCell="A153" sqref="A153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45142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45145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123629.73</v>
      </c>
      <c r="F11" s="13">
        <f ca="1">+C11-$B$6</f>
        <v>-45145</v>
      </c>
    </row>
    <row r="12" spans="1:6" x14ac:dyDescent="0.25">
      <c r="A12" s="3"/>
      <c r="B12" s="4"/>
      <c r="F12" s="13">
        <f t="shared" ref="F12:F59" ca="1" si="0">+C12-$B$6</f>
        <v>-45145</v>
      </c>
    </row>
    <row r="13" spans="1:6" x14ac:dyDescent="0.25">
      <c r="A13" s="3" t="s">
        <v>14</v>
      </c>
      <c r="B13" s="4">
        <v>6034</v>
      </c>
      <c r="F13" s="13">
        <f t="shared" ca="1" si="0"/>
        <v>-45145</v>
      </c>
    </row>
    <row r="14" spans="1:6" x14ac:dyDescent="0.25">
      <c r="A14" s="3"/>
      <c r="B14" s="4"/>
      <c r="F14" s="13">
        <f t="shared" ca="1" si="0"/>
        <v>-45145</v>
      </c>
    </row>
    <row r="15" spans="1:6" x14ac:dyDescent="0.25">
      <c r="A15" s="3" t="s">
        <v>15</v>
      </c>
      <c r="B15" s="4">
        <v>14000</v>
      </c>
      <c r="F15" s="13">
        <f t="shared" ca="1" si="0"/>
        <v>-45145</v>
      </c>
    </row>
    <row r="16" spans="1:6" x14ac:dyDescent="0.25">
      <c r="A16" s="3"/>
      <c r="B16" s="4"/>
      <c r="F16" s="13">
        <f t="shared" ca="1" si="0"/>
        <v>-45145</v>
      </c>
    </row>
    <row r="17" spans="1:6" x14ac:dyDescent="0.25">
      <c r="A17" s="3" t="s">
        <v>16</v>
      </c>
      <c r="B17" s="4">
        <v>74876.78</v>
      </c>
      <c r="F17" s="13">
        <f t="shared" ca="1" si="0"/>
        <v>-45145</v>
      </c>
    </row>
    <row r="18" spans="1:6" x14ac:dyDescent="0.25">
      <c r="A18" s="3"/>
      <c r="B18" s="4"/>
      <c r="F18" s="13">
        <f t="shared" ca="1" si="0"/>
        <v>-45145</v>
      </c>
    </row>
    <row r="19" spans="1:6" x14ac:dyDescent="0.25">
      <c r="A19" s="3" t="s">
        <v>17</v>
      </c>
      <c r="B19" s="4">
        <v>165300</v>
      </c>
      <c r="F19" s="13">
        <f ca="1">+C19-$B$6</f>
        <v>-45145</v>
      </c>
    </row>
    <row r="20" spans="1:6" x14ac:dyDescent="0.25">
      <c r="A20" s="3"/>
      <c r="B20" s="4"/>
      <c r="F20" s="13">
        <f t="shared" ca="1" si="0"/>
        <v>-45145</v>
      </c>
    </row>
    <row r="21" spans="1:6" x14ac:dyDescent="0.25">
      <c r="A21" s="3" t="s">
        <v>18</v>
      </c>
      <c r="B21" s="4">
        <v>5000</v>
      </c>
      <c r="F21" s="13">
        <f t="shared" ca="1" si="0"/>
        <v>-45145</v>
      </c>
    </row>
    <row r="22" spans="1:6" x14ac:dyDescent="0.25">
      <c r="A22" s="3"/>
      <c r="B22" s="4"/>
      <c r="F22" s="13">
        <f t="shared" ca="1" si="0"/>
        <v>-45145</v>
      </c>
    </row>
    <row r="23" spans="1:6" x14ac:dyDescent="0.25">
      <c r="A23" s="3" t="s">
        <v>19</v>
      </c>
      <c r="B23" s="4">
        <v>25000</v>
      </c>
      <c r="F23" s="13">
        <f t="shared" ca="1" si="0"/>
        <v>-45145</v>
      </c>
    </row>
    <row r="24" spans="1:6" x14ac:dyDescent="0.25">
      <c r="A24" s="3"/>
      <c r="B24" s="4"/>
      <c r="F24" s="13">
        <f t="shared" ca="1" si="0"/>
        <v>-45145</v>
      </c>
    </row>
    <row r="25" spans="1:6" x14ac:dyDescent="0.25">
      <c r="A25" s="3" t="s">
        <v>20</v>
      </c>
      <c r="B25" s="4">
        <v>1500</v>
      </c>
      <c r="F25" s="13">
        <f t="shared" ca="1" si="0"/>
        <v>-45145</v>
      </c>
    </row>
    <row r="26" spans="1:6" x14ac:dyDescent="0.25">
      <c r="A26" s="3"/>
      <c r="B26" s="4"/>
      <c r="F26" s="13">
        <f t="shared" ca="1" si="0"/>
        <v>-45145</v>
      </c>
    </row>
    <row r="27" spans="1:6" x14ac:dyDescent="0.25">
      <c r="A27" s="3" t="s">
        <v>21</v>
      </c>
      <c r="B27" s="4">
        <v>1000</v>
      </c>
      <c r="F27" s="13">
        <f t="shared" ca="1" si="0"/>
        <v>-45145</v>
      </c>
    </row>
    <row r="28" spans="1:6" x14ac:dyDescent="0.25">
      <c r="A28" s="3"/>
      <c r="B28" s="4"/>
      <c r="F28" s="13">
        <f t="shared" ca="1" si="0"/>
        <v>-45145</v>
      </c>
    </row>
    <row r="29" spans="1:6" x14ac:dyDescent="0.25">
      <c r="A29" s="3" t="s">
        <v>22</v>
      </c>
      <c r="B29" s="4">
        <v>30000</v>
      </c>
      <c r="F29" s="13">
        <f t="shared" ca="1" si="0"/>
        <v>-45145</v>
      </c>
    </row>
    <row r="30" spans="1:6" x14ac:dyDescent="0.25">
      <c r="A30" s="3"/>
      <c r="B30" s="4"/>
      <c r="F30" s="13">
        <f t="shared" ca="1" si="0"/>
        <v>-45145</v>
      </c>
    </row>
    <row r="31" spans="1:6" x14ac:dyDescent="0.25">
      <c r="A31" s="3" t="s">
        <v>23</v>
      </c>
      <c r="B31" s="4">
        <v>20000</v>
      </c>
      <c r="F31" s="13">
        <f t="shared" ca="1" si="0"/>
        <v>-45145</v>
      </c>
    </row>
    <row r="32" spans="1:6" x14ac:dyDescent="0.25">
      <c r="A32" s="3"/>
      <c r="B32" s="4"/>
      <c r="F32" s="13">
        <f t="shared" ca="1" si="0"/>
        <v>-45145</v>
      </c>
    </row>
    <row r="33" spans="1:6" x14ac:dyDescent="0.25">
      <c r="A33" s="3" t="s">
        <v>24</v>
      </c>
      <c r="B33" s="4">
        <v>5000</v>
      </c>
      <c r="F33" s="13">
        <f t="shared" ca="1" si="0"/>
        <v>-45145</v>
      </c>
    </row>
    <row r="34" spans="1:6" x14ac:dyDescent="0.25">
      <c r="A34" s="3"/>
      <c r="B34" s="4"/>
      <c r="F34" s="13">
        <f t="shared" ca="1" si="0"/>
        <v>-45145</v>
      </c>
    </row>
    <row r="35" spans="1:6" x14ac:dyDescent="0.25">
      <c r="A35" s="3" t="s">
        <v>25</v>
      </c>
      <c r="B35" s="4">
        <v>4000</v>
      </c>
      <c r="F35" s="13">
        <f t="shared" ca="1" si="0"/>
        <v>-45145</v>
      </c>
    </row>
    <row r="36" spans="1:6" x14ac:dyDescent="0.25">
      <c r="A36" s="3"/>
      <c r="B36" s="4"/>
      <c r="F36" s="13">
        <f t="shared" ca="1" si="0"/>
        <v>-45145</v>
      </c>
    </row>
    <row r="37" spans="1:6" x14ac:dyDescent="0.25">
      <c r="A37" s="3" t="s">
        <v>26</v>
      </c>
      <c r="B37" s="4">
        <v>3625</v>
      </c>
      <c r="F37" s="13">
        <f t="shared" ca="1" si="0"/>
        <v>-45145</v>
      </c>
    </row>
    <row r="38" spans="1:6" x14ac:dyDescent="0.25">
      <c r="A38" s="3"/>
      <c r="B38" s="4"/>
      <c r="F38" s="13">
        <f t="shared" ca="1" si="0"/>
        <v>-45145</v>
      </c>
    </row>
    <row r="39" spans="1:6" x14ac:dyDescent="0.25">
      <c r="A39" s="3" t="s">
        <v>27</v>
      </c>
      <c r="B39" s="4">
        <v>100</v>
      </c>
      <c r="F39" s="13">
        <f t="shared" ca="1" si="0"/>
        <v>-45145</v>
      </c>
    </row>
    <row r="40" spans="1:6" x14ac:dyDescent="0.25">
      <c r="A40" s="3"/>
      <c r="B40" s="4"/>
      <c r="F40" s="13">
        <f t="shared" ca="1" si="0"/>
        <v>-45145</v>
      </c>
    </row>
    <row r="41" spans="1:6" x14ac:dyDescent="0.25">
      <c r="A41" s="3" t="s">
        <v>28</v>
      </c>
      <c r="B41" s="4">
        <v>3800</v>
      </c>
      <c r="F41" s="13">
        <f t="shared" ca="1" si="0"/>
        <v>-45145</v>
      </c>
    </row>
    <row r="42" spans="1:6" x14ac:dyDescent="0.25">
      <c r="A42" s="3"/>
      <c r="B42" s="4"/>
      <c r="F42" s="13">
        <f t="shared" ca="1" si="0"/>
        <v>-45145</v>
      </c>
    </row>
    <row r="43" spans="1:6" x14ac:dyDescent="0.25">
      <c r="A43" s="3" t="s">
        <v>29</v>
      </c>
      <c r="B43" s="4">
        <v>2050</v>
      </c>
      <c r="F43" s="13">
        <f t="shared" ca="1" si="0"/>
        <v>-45145</v>
      </c>
    </row>
    <row r="44" spans="1:6" x14ac:dyDescent="0.25">
      <c r="A44" s="3"/>
      <c r="B44" s="4"/>
      <c r="F44" s="13">
        <f t="shared" ca="1" si="0"/>
        <v>-45145</v>
      </c>
    </row>
    <row r="45" spans="1:6" x14ac:dyDescent="0.25">
      <c r="A45" s="3" t="s">
        <v>30</v>
      </c>
      <c r="B45" s="4">
        <v>600</v>
      </c>
      <c r="F45" s="13">
        <f t="shared" ca="1" si="0"/>
        <v>-45145</v>
      </c>
    </row>
    <row r="46" spans="1:6" x14ac:dyDescent="0.25">
      <c r="A46" s="3"/>
      <c r="B46" s="4"/>
      <c r="F46" s="13">
        <f t="shared" ca="1" si="0"/>
        <v>-45145</v>
      </c>
    </row>
    <row r="47" spans="1:6" x14ac:dyDescent="0.25">
      <c r="A47" s="3" t="s">
        <v>31</v>
      </c>
      <c r="B47" s="4">
        <v>10885</v>
      </c>
      <c r="F47" s="13">
        <f t="shared" ca="1" si="0"/>
        <v>-45145</v>
      </c>
    </row>
    <row r="48" spans="1:6" x14ac:dyDescent="0.25">
      <c r="A48" s="3"/>
      <c r="B48" s="4"/>
      <c r="F48" s="13">
        <f t="shared" ca="1" si="0"/>
        <v>-45145</v>
      </c>
    </row>
    <row r="49" spans="1:6" x14ac:dyDescent="0.25">
      <c r="A49" s="3" t="s">
        <v>32</v>
      </c>
      <c r="B49" s="4">
        <v>700</v>
      </c>
      <c r="F49" s="13">
        <f t="shared" ca="1" si="0"/>
        <v>-45145</v>
      </c>
    </row>
    <row r="50" spans="1:6" x14ac:dyDescent="0.25">
      <c r="A50" s="3"/>
      <c r="B50" s="4"/>
      <c r="F50" s="13">
        <f t="shared" ca="1" si="0"/>
        <v>-45145</v>
      </c>
    </row>
    <row r="51" spans="1:6" x14ac:dyDescent="0.25">
      <c r="A51" s="3" t="s">
        <v>33</v>
      </c>
      <c r="B51" s="4">
        <v>600</v>
      </c>
      <c r="F51" s="13">
        <f t="shared" ca="1" si="0"/>
        <v>-45145</v>
      </c>
    </row>
    <row r="52" spans="1:6" x14ac:dyDescent="0.25">
      <c r="A52" s="3"/>
      <c r="B52" s="4"/>
      <c r="F52" s="13">
        <f t="shared" ca="1" si="0"/>
        <v>-45145</v>
      </c>
    </row>
    <row r="53" spans="1:6" x14ac:dyDescent="0.25">
      <c r="A53" s="3" t="s">
        <v>34</v>
      </c>
      <c r="B53" s="4">
        <v>1000</v>
      </c>
      <c r="F53" s="13">
        <f t="shared" ca="1" si="0"/>
        <v>-45145</v>
      </c>
    </row>
    <row r="54" spans="1:6" x14ac:dyDescent="0.25">
      <c r="A54" s="3"/>
      <c r="B54" s="4"/>
      <c r="F54" s="13">
        <f t="shared" ca="1" si="0"/>
        <v>-45145</v>
      </c>
    </row>
    <row r="55" spans="1:6" x14ac:dyDescent="0.25">
      <c r="A55" s="3" t="s">
        <v>35</v>
      </c>
      <c r="B55" s="4">
        <v>48100</v>
      </c>
      <c r="F55" s="13">
        <f t="shared" ca="1" si="0"/>
        <v>-45145</v>
      </c>
    </row>
    <row r="56" spans="1:6" x14ac:dyDescent="0.25">
      <c r="A56" s="3"/>
      <c r="B56" s="4"/>
      <c r="F56" s="13">
        <f t="shared" ca="1" si="0"/>
        <v>-45145</v>
      </c>
    </row>
    <row r="57" spans="1:6" x14ac:dyDescent="0.25">
      <c r="A57" s="3" t="s">
        <v>36</v>
      </c>
      <c r="B57" s="4">
        <v>31900</v>
      </c>
      <c r="F57" s="13">
        <f t="shared" ca="1" si="0"/>
        <v>-45145</v>
      </c>
    </row>
    <row r="58" spans="1:6" x14ac:dyDescent="0.25">
      <c r="A58" s="3"/>
      <c r="B58" s="4"/>
      <c r="F58" s="13">
        <f t="shared" ca="1" si="0"/>
        <v>-45145</v>
      </c>
    </row>
    <row r="59" spans="1:6" x14ac:dyDescent="0.25">
      <c r="A59" s="3" t="s">
        <v>37</v>
      </c>
      <c r="B59" s="4">
        <v>670</v>
      </c>
      <c r="F59" s="13">
        <f t="shared" ca="1" si="0"/>
        <v>-45145</v>
      </c>
    </row>
    <row r="60" spans="1:6" x14ac:dyDescent="0.25">
      <c r="A60" s="3"/>
      <c r="B60" s="4"/>
      <c r="F60" s="13">
        <f t="shared" ref="F60:F130" ca="1" si="1">+C60-$B$6</f>
        <v>-45145</v>
      </c>
    </row>
    <row r="61" spans="1:6" x14ac:dyDescent="0.25">
      <c r="A61" s="3" t="s">
        <v>38</v>
      </c>
      <c r="B61" s="4">
        <v>13000</v>
      </c>
      <c r="F61" s="13">
        <f t="shared" ca="1" si="1"/>
        <v>-45145</v>
      </c>
    </row>
    <row r="62" spans="1:6" x14ac:dyDescent="0.25">
      <c r="A62" s="3"/>
      <c r="B62" s="4"/>
      <c r="F62" s="13">
        <f t="shared" ca="1" si="1"/>
        <v>-45145</v>
      </c>
    </row>
    <row r="63" spans="1:6" x14ac:dyDescent="0.25">
      <c r="A63" s="3" t="s">
        <v>39</v>
      </c>
      <c r="B63" s="4">
        <v>100</v>
      </c>
      <c r="F63" s="13">
        <f t="shared" ca="1" si="1"/>
        <v>-45145</v>
      </c>
    </row>
    <row r="64" spans="1:6" x14ac:dyDescent="0.25">
      <c r="A64" s="3"/>
      <c r="B64" s="4"/>
      <c r="F64" s="13">
        <f t="shared" ca="1" si="1"/>
        <v>-45145</v>
      </c>
    </row>
    <row r="65" spans="1:6" x14ac:dyDescent="0.25">
      <c r="A65" s="3" t="s">
        <v>40</v>
      </c>
      <c r="B65" s="4">
        <v>1250</v>
      </c>
      <c r="F65" s="13">
        <f t="shared" ca="1" si="1"/>
        <v>-45145</v>
      </c>
    </row>
    <row r="66" spans="1:6" x14ac:dyDescent="0.25">
      <c r="A66" s="3"/>
      <c r="B66" s="4"/>
      <c r="F66" s="13">
        <f t="shared" ca="1" si="1"/>
        <v>-45145</v>
      </c>
    </row>
    <row r="67" spans="1:6" x14ac:dyDescent="0.25">
      <c r="A67" s="3" t="s">
        <v>41</v>
      </c>
      <c r="B67" s="4">
        <v>12771</v>
      </c>
      <c r="F67" s="13">
        <f t="shared" ca="1" si="1"/>
        <v>-45145</v>
      </c>
    </row>
    <row r="68" spans="1:6" x14ac:dyDescent="0.25">
      <c r="A68" s="3"/>
      <c r="B68" s="4"/>
      <c r="F68" s="13">
        <f t="shared" ca="1" si="1"/>
        <v>-45145</v>
      </c>
    </row>
    <row r="69" spans="1:6" x14ac:dyDescent="0.25">
      <c r="A69" s="3" t="s">
        <v>42</v>
      </c>
      <c r="B69" s="4">
        <v>172.5</v>
      </c>
      <c r="F69" s="13">
        <f t="shared" ca="1" si="1"/>
        <v>-45145</v>
      </c>
    </row>
    <row r="70" spans="1:6" x14ac:dyDescent="0.25">
      <c r="A70" s="3"/>
      <c r="B70" s="4"/>
      <c r="F70" s="13">
        <f t="shared" ca="1" si="1"/>
        <v>-45145</v>
      </c>
    </row>
    <row r="71" spans="1:6" x14ac:dyDescent="0.25">
      <c r="A71" s="3" t="s">
        <v>43</v>
      </c>
      <c r="B71" s="4">
        <v>20382.5</v>
      </c>
      <c r="F71" s="13">
        <f t="shared" ca="1" si="1"/>
        <v>-45145</v>
      </c>
    </row>
    <row r="72" spans="1:6" x14ac:dyDescent="0.25">
      <c r="A72" s="3"/>
      <c r="B72" s="4"/>
      <c r="F72" s="13">
        <f t="shared" ca="1" si="1"/>
        <v>-45145</v>
      </c>
    </row>
    <row r="73" spans="1:6" x14ac:dyDescent="0.25">
      <c r="A73" s="3" t="s">
        <v>44</v>
      </c>
      <c r="B73" s="4">
        <v>375</v>
      </c>
      <c r="F73" s="13">
        <f t="shared" ca="1" si="1"/>
        <v>-45145</v>
      </c>
    </row>
    <row r="74" spans="1:6" x14ac:dyDescent="0.25">
      <c r="A74" s="3"/>
      <c r="B74" s="4"/>
      <c r="F74" s="13">
        <f t="shared" ca="1" si="1"/>
        <v>-45145</v>
      </c>
    </row>
    <row r="75" spans="1:6" x14ac:dyDescent="0.25">
      <c r="A75" s="3" t="s">
        <v>45</v>
      </c>
      <c r="B75" s="4">
        <v>2500</v>
      </c>
      <c r="F75" s="13">
        <f t="shared" ca="1" si="1"/>
        <v>-45145</v>
      </c>
    </row>
    <row r="76" spans="1:6" x14ac:dyDescent="0.25">
      <c r="A76" s="3"/>
      <c r="B76" s="4"/>
      <c r="F76" s="13">
        <f t="shared" ca="1" si="1"/>
        <v>-45145</v>
      </c>
    </row>
    <row r="77" spans="1:6" x14ac:dyDescent="0.25">
      <c r="A77" s="3" t="s">
        <v>46</v>
      </c>
      <c r="B77" s="4">
        <v>1200</v>
      </c>
      <c r="F77" s="13">
        <f t="shared" ca="1" si="1"/>
        <v>-45145</v>
      </c>
    </row>
    <row r="78" spans="1:6" x14ac:dyDescent="0.25">
      <c r="A78" s="3"/>
      <c r="B78" s="4"/>
      <c r="F78" s="13">
        <f t="shared" ca="1" si="1"/>
        <v>-45145</v>
      </c>
    </row>
    <row r="79" spans="1:6" x14ac:dyDescent="0.25">
      <c r="A79" s="3" t="s">
        <v>47</v>
      </c>
      <c r="B79" s="4">
        <v>1155</v>
      </c>
      <c r="F79" s="13">
        <f t="shared" ca="1" si="1"/>
        <v>-45145</v>
      </c>
    </row>
    <row r="80" spans="1:6" x14ac:dyDescent="0.25">
      <c r="A80" s="3"/>
      <c r="B80" s="4"/>
      <c r="F80" s="13">
        <f t="shared" ca="1" si="1"/>
        <v>-45145</v>
      </c>
    </row>
    <row r="81" spans="1:6" x14ac:dyDescent="0.25">
      <c r="A81" s="3" t="s">
        <v>48</v>
      </c>
      <c r="B81" s="4">
        <v>500</v>
      </c>
      <c r="F81" s="13">
        <f t="shared" ca="1" si="1"/>
        <v>-45145</v>
      </c>
    </row>
    <row r="82" spans="1:6" x14ac:dyDescent="0.25">
      <c r="A82" s="3"/>
      <c r="B82" s="4"/>
      <c r="F82" s="13">
        <f t="shared" ca="1" si="1"/>
        <v>-45145</v>
      </c>
    </row>
    <row r="83" spans="1:6" x14ac:dyDescent="0.25">
      <c r="A83" s="3" t="s">
        <v>49</v>
      </c>
      <c r="B83" s="4">
        <v>483</v>
      </c>
      <c r="F83" s="13">
        <f t="shared" ca="1" si="1"/>
        <v>-45145</v>
      </c>
    </row>
    <row r="84" spans="1:6" x14ac:dyDescent="0.25">
      <c r="A84" s="3"/>
      <c r="B84" s="4"/>
      <c r="F84" s="13">
        <f t="shared" ca="1" si="1"/>
        <v>-45145</v>
      </c>
    </row>
    <row r="85" spans="1:6" x14ac:dyDescent="0.25">
      <c r="A85" s="3" t="s">
        <v>50</v>
      </c>
      <c r="B85" s="4">
        <v>645</v>
      </c>
      <c r="F85" s="13">
        <f t="shared" ca="1" si="1"/>
        <v>-45145</v>
      </c>
    </row>
    <row r="86" spans="1:6" x14ac:dyDescent="0.25">
      <c r="A86" s="3"/>
      <c r="B86" s="4"/>
      <c r="F86" s="13">
        <f t="shared" ca="1" si="1"/>
        <v>-45145</v>
      </c>
    </row>
    <row r="87" spans="1:6" x14ac:dyDescent="0.25">
      <c r="A87" s="3" t="s">
        <v>51</v>
      </c>
      <c r="B87" s="4">
        <v>8970</v>
      </c>
      <c r="F87" s="13">
        <f t="shared" ca="1" si="1"/>
        <v>-45145</v>
      </c>
    </row>
    <row r="88" spans="1:6" x14ac:dyDescent="0.25">
      <c r="A88" s="3"/>
      <c r="B88" s="4"/>
      <c r="F88" s="13">
        <f t="shared" ca="1" si="1"/>
        <v>-45145</v>
      </c>
    </row>
    <row r="89" spans="1:6" x14ac:dyDescent="0.25">
      <c r="A89" s="3" t="s">
        <v>52</v>
      </c>
      <c r="B89" s="4">
        <v>1320</v>
      </c>
      <c r="F89" s="13">
        <f t="shared" ca="1" si="1"/>
        <v>-45145</v>
      </c>
    </row>
    <row r="90" spans="1:6" x14ac:dyDescent="0.25">
      <c r="A90" s="3"/>
      <c r="B90" s="4"/>
      <c r="F90" s="13">
        <f t="shared" ca="1" si="1"/>
        <v>-45145</v>
      </c>
    </row>
    <row r="91" spans="1:6" x14ac:dyDescent="0.25">
      <c r="A91" s="3" t="s">
        <v>53</v>
      </c>
      <c r="B91" s="4">
        <v>1806.44</v>
      </c>
      <c r="F91" s="13">
        <f t="shared" ca="1" si="1"/>
        <v>-45145</v>
      </c>
    </row>
    <row r="92" spans="1:6" x14ac:dyDescent="0.25">
      <c r="A92" s="3"/>
      <c r="B92" s="4"/>
      <c r="F92" s="13">
        <f t="shared" ca="1" si="1"/>
        <v>-45145</v>
      </c>
    </row>
    <row r="93" spans="1:6" x14ac:dyDescent="0.25">
      <c r="A93" s="3" t="s">
        <v>54</v>
      </c>
      <c r="B93" s="4">
        <v>75</v>
      </c>
      <c r="F93" s="13">
        <f t="shared" ca="1" si="1"/>
        <v>-45145</v>
      </c>
    </row>
    <row r="94" spans="1:6" x14ac:dyDescent="0.25">
      <c r="A94" s="3"/>
      <c r="B94" s="4"/>
      <c r="F94" s="13">
        <f t="shared" ca="1" si="1"/>
        <v>-45145</v>
      </c>
    </row>
    <row r="95" spans="1:6" x14ac:dyDescent="0.25">
      <c r="A95" s="3" t="s">
        <v>55</v>
      </c>
      <c r="B95" s="4">
        <v>1323</v>
      </c>
      <c r="F95" s="13">
        <f t="shared" ca="1" si="1"/>
        <v>-45145</v>
      </c>
    </row>
    <row r="96" spans="1:6" x14ac:dyDescent="0.25">
      <c r="A96" s="3"/>
      <c r="B96" s="4"/>
      <c r="F96" s="13">
        <f t="shared" ca="1" si="1"/>
        <v>-45145</v>
      </c>
    </row>
    <row r="97" spans="1:6" x14ac:dyDescent="0.25">
      <c r="A97" s="3" t="s">
        <v>56</v>
      </c>
      <c r="B97" s="4">
        <v>84.35</v>
      </c>
      <c r="F97" s="13">
        <f t="shared" ca="1" si="1"/>
        <v>-45145</v>
      </c>
    </row>
    <row r="98" spans="1:6" x14ac:dyDescent="0.25">
      <c r="A98" s="3"/>
      <c r="B98" s="4"/>
      <c r="F98" s="13">
        <f t="shared" ca="1" si="1"/>
        <v>-45145</v>
      </c>
    </row>
    <row r="99" spans="1:6" x14ac:dyDescent="0.25">
      <c r="A99" s="3" t="s">
        <v>57</v>
      </c>
      <c r="B99" s="4">
        <v>10500</v>
      </c>
      <c r="F99" s="13">
        <f t="shared" ca="1" si="1"/>
        <v>-45145</v>
      </c>
    </row>
    <row r="100" spans="1:6" x14ac:dyDescent="0.25">
      <c r="A100" s="3"/>
      <c r="B100" s="4"/>
      <c r="F100" s="13">
        <f t="shared" ca="1" si="1"/>
        <v>-45145</v>
      </c>
    </row>
    <row r="101" spans="1:6" x14ac:dyDescent="0.25">
      <c r="A101" s="3" t="s">
        <v>58</v>
      </c>
      <c r="B101" s="4">
        <v>16500</v>
      </c>
      <c r="F101" s="13">
        <f t="shared" ca="1" si="1"/>
        <v>-45145</v>
      </c>
    </row>
    <row r="102" spans="1:6" x14ac:dyDescent="0.25">
      <c r="A102" s="3"/>
      <c r="B102" s="4"/>
      <c r="F102" s="13">
        <f t="shared" ca="1" si="1"/>
        <v>-45145</v>
      </c>
    </row>
    <row r="103" spans="1:6" x14ac:dyDescent="0.25">
      <c r="A103" s="3" t="s">
        <v>59</v>
      </c>
      <c r="B103" s="4">
        <v>1500</v>
      </c>
      <c r="F103" s="13">
        <f t="shared" ca="1" si="1"/>
        <v>-45145</v>
      </c>
    </row>
    <row r="104" spans="1:6" x14ac:dyDescent="0.25">
      <c r="A104" s="3"/>
      <c r="B104" s="4"/>
      <c r="F104" s="13">
        <f t="shared" ca="1" si="1"/>
        <v>-45145</v>
      </c>
    </row>
    <row r="105" spans="1:6" x14ac:dyDescent="0.25">
      <c r="A105" s="3" t="s">
        <v>60</v>
      </c>
      <c r="B105" s="4">
        <v>8800</v>
      </c>
      <c r="F105" s="13">
        <f t="shared" ca="1" si="1"/>
        <v>-45145</v>
      </c>
    </row>
    <row r="106" spans="1:6" x14ac:dyDescent="0.25">
      <c r="A106" s="3"/>
      <c r="B106" s="4"/>
      <c r="F106" s="13">
        <f t="shared" ca="1" si="1"/>
        <v>-45145</v>
      </c>
    </row>
    <row r="107" spans="1:6" x14ac:dyDescent="0.25">
      <c r="A107" s="3" t="s">
        <v>61</v>
      </c>
      <c r="B107" s="4">
        <v>5000</v>
      </c>
      <c r="F107" s="13">
        <f t="shared" ca="1" si="1"/>
        <v>-45145</v>
      </c>
    </row>
    <row r="108" spans="1:6" x14ac:dyDescent="0.25">
      <c r="A108" s="3"/>
      <c r="B108" s="4"/>
      <c r="F108" s="13">
        <f t="shared" ca="1" si="1"/>
        <v>-45145</v>
      </c>
    </row>
    <row r="109" spans="1:6" x14ac:dyDescent="0.25">
      <c r="A109" s="3" t="s">
        <v>62</v>
      </c>
      <c r="B109" s="4">
        <v>200</v>
      </c>
      <c r="F109" s="13">
        <f t="shared" ca="1" si="1"/>
        <v>-45145</v>
      </c>
    </row>
    <row r="110" spans="1:6" x14ac:dyDescent="0.25">
      <c r="A110" s="3"/>
      <c r="B110" s="4"/>
      <c r="F110" s="13">
        <f t="shared" ca="1" si="1"/>
        <v>-45145</v>
      </c>
    </row>
    <row r="111" spans="1:6" x14ac:dyDescent="0.25">
      <c r="A111" s="3" t="s">
        <v>63</v>
      </c>
      <c r="B111" s="4">
        <v>2000</v>
      </c>
      <c r="F111" s="13">
        <f t="shared" ca="1" si="1"/>
        <v>-45145</v>
      </c>
    </row>
    <row r="112" spans="1:6" x14ac:dyDescent="0.25">
      <c r="A112" s="3"/>
      <c r="B112" s="4"/>
      <c r="F112" s="13">
        <f t="shared" ca="1" si="1"/>
        <v>-45145</v>
      </c>
    </row>
    <row r="113" spans="1:6" x14ac:dyDescent="0.25">
      <c r="A113" s="3" t="s">
        <v>64</v>
      </c>
      <c r="B113" s="4">
        <v>500</v>
      </c>
      <c r="F113" s="13">
        <f t="shared" ca="1" si="1"/>
        <v>-45145</v>
      </c>
    </row>
    <row r="114" spans="1:6" x14ac:dyDescent="0.25">
      <c r="A114" s="3"/>
      <c r="B114" s="4"/>
      <c r="F114" s="13"/>
    </row>
    <row r="115" spans="1:6" x14ac:dyDescent="0.25">
      <c r="A115" s="3" t="s">
        <v>65</v>
      </c>
      <c r="B115" s="4">
        <v>2600</v>
      </c>
      <c r="F115" s="13"/>
    </row>
    <row r="116" spans="1:6" x14ac:dyDescent="0.25">
      <c r="A116" s="3"/>
      <c r="B116" s="4"/>
      <c r="F116" s="13"/>
    </row>
    <row r="117" spans="1:6" x14ac:dyDescent="0.25">
      <c r="A117" s="3" t="s">
        <v>66</v>
      </c>
      <c r="B117" s="4">
        <v>8750</v>
      </c>
      <c r="F117" s="13"/>
    </row>
    <row r="118" spans="1:6" x14ac:dyDescent="0.25">
      <c r="A118" s="3"/>
      <c r="B118" s="4"/>
      <c r="F118" s="13"/>
    </row>
    <row r="119" spans="1:6" x14ac:dyDescent="0.25">
      <c r="A119" s="3" t="s">
        <v>67</v>
      </c>
      <c r="B119" s="4">
        <v>10500</v>
      </c>
      <c r="F119" s="13"/>
    </row>
    <row r="120" spans="1:6" x14ac:dyDescent="0.25">
      <c r="A120" s="3"/>
      <c r="B120" s="4"/>
      <c r="F120" s="13"/>
    </row>
    <row r="121" spans="1:6" x14ac:dyDescent="0.25">
      <c r="A121" s="3" t="s">
        <v>68</v>
      </c>
      <c r="B121" s="4">
        <v>10500</v>
      </c>
      <c r="F121" s="13"/>
    </row>
    <row r="122" spans="1:6" x14ac:dyDescent="0.25">
      <c r="A122" s="3"/>
      <c r="B122" s="4"/>
      <c r="F122" s="13"/>
    </row>
    <row r="123" spans="1:6" x14ac:dyDescent="0.25">
      <c r="A123" s="3" t="s">
        <v>69</v>
      </c>
      <c r="B123" s="4">
        <v>13500</v>
      </c>
      <c r="F123" s="13"/>
    </row>
    <row r="124" spans="1:6" x14ac:dyDescent="0.25">
      <c r="A124" s="3"/>
      <c r="B124" s="4"/>
      <c r="F124" s="13"/>
    </row>
    <row r="125" spans="1:6" x14ac:dyDescent="0.25">
      <c r="A125" s="3" t="s">
        <v>70</v>
      </c>
      <c r="B125" s="4">
        <v>13500</v>
      </c>
      <c r="F125" s="13"/>
    </row>
    <row r="126" spans="1:6" x14ac:dyDescent="0.25">
      <c r="A126" s="3"/>
      <c r="B126" s="4"/>
      <c r="F126" s="13"/>
    </row>
    <row r="127" spans="1:6" x14ac:dyDescent="0.25">
      <c r="A127" s="3" t="s">
        <v>71</v>
      </c>
      <c r="B127" s="4">
        <v>14500</v>
      </c>
      <c r="F127" s="13"/>
    </row>
    <row r="128" spans="1:6" x14ac:dyDescent="0.25">
      <c r="A128" s="3"/>
      <c r="B128" s="4"/>
      <c r="F128" s="13"/>
    </row>
    <row r="129" spans="1:6" x14ac:dyDescent="0.25">
      <c r="A129" s="3" t="s">
        <v>72</v>
      </c>
      <c r="B129" s="4">
        <v>379030</v>
      </c>
      <c r="F129" s="13">
        <f t="shared" ca="1" si="1"/>
        <v>-45145</v>
      </c>
    </row>
    <row r="130" spans="1:6" x14ac:dyDescent="0.25">
      <c r="A130" s="3"/>
      <c r="B130" s="4"/>
      <c r="F130" s="13">
        <f t="shared" ca="1" si="1"/>
        <v>-45145</v>
      </c>
    </row>
    <row r="131" spans="1:6" x14ac:dyDescent="0.25">
      <c r="A131" s="3" t="s">
        <v>73</v>
      </c>
      <c r="B131" s="4">
        <v>300</v>
      </c>
      <c r="F131" s="13">
        <f t="shared" ref="F131:F144" ca="1" si="2">+C131-$B$6</f>
        <v>-45145</v>
      </c>
    </row>
    <row r="132" spans="1:6" x14ac:dyDescent="0.25">
      <c r="A132" s="3"/>
      <c r="B132" s="4"/>
      <c r="F132" s="13">
        <f t="shared" ca="1" si="2"/>
        <v>-45145</v>
      </c>
    </row>
    <row r="133" spans="1:6" x14ac:dyDescent="0.25">
      <c r="A133" s="3" t="s">
        <v>74</v>
      </c>
      <c r="B133" s="4">
        <v>800</v>
      </c>
      <c r="F133" s="13">
        <f t="shared" ca="1" si="2"/>
        <v>-45145</v>
      </c>
    </row>
    <row r="134" spans="1:6" x14ac:dyDescent="0.25">
      <c r="A134" s="3"/>
      <c r="B134" s="4"/>
      <c r="F134" s="13">
        <f t="shared" ca="1" si="2"/>
        <v>-45145</v>
      </c>
    </row>
    <row r="135" spans="1:6" x14ac:dyDescent="0.25">
      <c r="A135" s="3" t="s">
        <v>75</v>
      </c>
      <c r="B135" s="4">
        <v>2900</v>
      </c>
      <c r="F135" s="13">
        <f t="shared" ca="1" si="2"/>
        <v>-45145</v>
      </c>
    </row>
    <row r="136" spans="1:6" x14ac:dyDescent="0.25">
      <c r="A136" s="3"/>
      <c r="B136" s="4"/>
      <c r="F136" s="13">
        <f t="shared" ca="1" si="2"/>
        <v>-45145</v>
      </c>
    </row>
    <row r="137" spans="1:6" x14ac:dyDescent="0.25">
      <c r="A137" s="3" t="s">
        <v>76</v>
      </c>
      <c r="B137" s="4">
        <v>10000</v>
      </c>
      <c r="F137" s="13">
        <f t="shared" ca="1" si="2"/>
        <v>-45145</v>
      </c>
    </row>
    <row r="138" spans="1:6" x14ac:dyDescent="0.25">
      <c r="A138" s="3"/>
      <c r="B138" s="4"/>
      <c r="F138" s="13">
        <f t="shared" ca="1" si="2"/>
        <v>-45145</v>
      </c>
    </row>
    <row r="139" spans="1:6" x14ac:dyDescent="0.25">
      <c r="A139" s="3" t="s">
        <v>77</v>
      </c>
      <c r="B139" s="4">
        <v>19500</v>
      </c>
      <c r="F139" s="13">
        <f t="shared" ca="1" si="2"/>
        <v>-45145</v>
      </c>
    </row>
    <row r="140" spans="1:6" x14ac:dyDescent="0.25">
      <c r="A140" s="3"/>
      <c r="B140" s="4"/>
      <c r="F140" s="13">
        <f t="shared" ca="1" si="2"/>
        <v>-45145</v>
      </c>
    </row>
    <row r="141" spans="1:6" x14ac:dyDescent="0.25">
      <c r="A141" s="3" t="s">
        <v>78</v>
      </c>
      <c r="B141" s="4">
        <v>2400</v>
      </c>
      <c r="F141" s="13">
        <f t="shared" ca="1" si="2"/>
        <v>-45145</v>
      </c>
    </row>
    <row r="142" spans="1:6" x14ac:dyDescent="0.25">
      <c r="A142" s="3"/>
      <c r="B142" s="4"/>
      <c r="F142" s="13"/>
    </row>
    <row r="143" spans="1:6" x14ac:dyDescent="0.25">
      <c r="A143" s="3" t="s">
        <v>79</v>
      </c>
      <c r="B143" s="4">
        <v>918750</v>
      </c>
      <c r="F143" s="13"/>
    </row>
    <row r="144" spans="1:6" x14ac:dyDescent="0.25">
      <c r="A144" s="3"/>
      <c r="B144" s="4"/>
      <c r="F144" s="13">
        <f t="shared" ca="1" si="2"/>
        <v>-45145</v>
      </c>
    </row>
    <row r="145" spans="1:2" x14ac:dyDescent="0.25">
      <c r="A145" s="17" t="s">
        <v>4</v>
      </c>
      <c r="B145" s="17"/>
    </row>
    <row r="146" spans="1:2" x14ac:dyDescent="0.25">
      <c r="A146" s="3" t="s">
        <v>3</v>
      </c>
      <c r="B146" s="4">
        <v>16000</v>
      </c>
    </row>
    <row r="147" spans="1:2" x14ac:dyDescent="0.25">
      <c r="A147" s="3"/>
      <c r="B147" s="4"/>
    </row>
    <row r="148" spans="1:2" x14ac:dyDescent="0.25">
      <c r="A148" s="3" t="s">
        <v>2</v>
      </c>
      <c r="B148" s="4">
        <v>42500</v>
      </c>
    </row>
    <row r="149" spans="1:2" x14ac:dyDescent="0.25">
      <c r="A149" s="3"/>
      <c r="B149" s="4"/>
    </row>
    <row r="150" spans="1:2" x14ac:dyDescent="0.25">
      <c r="A150" s="3"/>
      <c r="B150" s="4"/>
    </row>
    <row r="151" spans="1:2" x14ac:dyDescent="0.25">
      <c r="A151" s="3"/>
      <c r="B151" s="4"/>
    </row>
    <row r="152" spans="1:2" x14ac:dyDescent="0.25">
      <c r="A152" s="3"/>
      <c r="B152" s="4"/>
    </row>
    <row r="153" spans="1:2" x14ac:dyDescent="0.25">
      <c r="A153" s="3"/>
      <c r="B153" s="4"/>
    </row>
    <row r="154" spans="1:2" x14ac:dyDescent="0.25">
      <c r="A154" s="3"/>
      <c r="B154" s="4"/>
    </row>
    <row r="155" spans="1:2" x14ac:dyDescent="0.25">
      <c r="A155" s="3"/>
      <c r="B155" s="4"/>
    </row>
    <row r="156" spans="1:2" x14ac:dyDescent="0.25">
      <c r="A156" s="3"/>
      <c r="B156" s="4"/>
    </row>
    <row r="157" spans="1:2" x14ac:dyDescent="0.25">
      <c r="A157" s="3"/>
      <c r="B157" s="4"/>
    </row>
    <row r="158" spans="1:2" x14ac:dyDescent="0.25">
      <c r="A158" s="3"/>
      <c r="B158" s="4"/>
    </row>
    <row r="159" spans="1:2" x14ac:dyDescent="0.25">
      <c r="A159" s="3"/>
      <c r="B159" s="4"/>
    </row>
    <row r="160" spans="1:2" x14ac:dyDescent="0.25">
      <c r="A160" s="3"/>
      <c r="B160" s="4"/>
    </row>
    <row r="161" spans="1:2" x14ac:dyDescent="0.25">
      <c r="A161" s="3"/>
      <c r="B161" s="4"/>
    </row>
    <row r="162" spans="1:2" x14ac:dyDescent="0.25">
      <c r="A162" s="3"/>
      <c r="B162" s="4"/>
    </row>
    <row r="163" spans="1:2" x14ac:dyDescent="0.25">
      <c r="A163" s="3"/>
      <c r="B163" s="4"/>
    </row>
    <row r="164" spans="1:2" x14ac:dyDescent="0.25">
      <c r="A164" s="3"/>
      <c r="B164" s="4"/>
    </row>
    <row r="165" spans="1:2" x14ac:dyDescent="0.25">
      <c r="A165" s="3"/>
      <c r="B165" s="4"/>
    </row>
    <row r="166" spans="1:2" x14ac:dyDescent="0.25">
      <c r="A166" s="3"/>
      <c r="B166" s="4">
        <f>SUM(B10:B144)</f>
        <v>2100013.2999999998</v>
      </c>
    </row>
    <row r="167" spans="1:2" x14ac:dyDescent="0.25">
      <c r="A167" s="3"/>
      <c r="B167" s="4"/>
    </row>
    <row r="168" spans="1:2" x14ac:dyDescent="0.25">
      <c r="A168" s="3"/>
      <c r="B168" s="4"/>
    </row>
    <row r="169" spans="1:2" x14ac:dyDescent="0.25">
      <c r="A169" s="3"/>
      <c r="B169" s="2"/>
    </row>
    <row r="170" spans="1:2" x14ac:dyDescent="0.25">
      <c r="A170" s="3"/>
      <c r="B170" s="2"/>
    </row>
    <row r="171" spans="1:2" x14ac:dyDescent="0.25">
      <c r="A171" s="3"/>
      <c r="B171" s="2"/>
    </row>
    <row r="172" spans="1:2" x14ac:dyDescent="0.25">
      <c r="A172" s="3"/>
      <c r="B172" s="2"/>
    </row>
    <row r="173" spans="1:2" x14ac:dyDescent="0.25">
      <c r="A173" s="3"/>
      <c r="B173" s="2"/>
    </row>
    <row r="174" spans="1:2" x14ac:dyDescent="0.25">
      <c r="A174" s="3"/>
      <c r="B174" s="2"/>
    </row>
    <row r="186" spans="4:4" x14ac:dyDescent="0.25">
      <c r="D186" s="1" t="s">
        <v>1</v>
      </c>
    </row>
  </sheetData>
  <mergeCells count="3">
    <mergeCell ref="A5:B5"/>
    <mergeCell ref="A8:B8"/>
    <mergeCell ref="A145:B145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2023-08-04T17:00:55Z</dcterms:modified>
</cp:coreProperties>
</file>